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519 СМР К БВК\КД-1519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8" i="4" l="1"/>
  <c r="M12" i="4"/>
  <c r="M17" i="4"/>
  <c r="M16" i="4"/>
  <c r="M15" i="4"/>
  <c r="M14" i="4"/>
  <c r="M13" i="4"/>
  <c r="M11" i="4" l="1"/>
</calcChain>
</file>

<file path=xl/sharedStrings.xml><?xml version="1.0" encoding="utf-8"?>
<sst xmlns="http://schemas.openxmlformats.org/spreadsheetml/2006/main" count="93" uniqueCount="59">
  <si>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</si>
  <si>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</si>
  <si>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</si>
  <si>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</si>
  <si>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</si>
  <si>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</si>
  <si>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</si>
  <si>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</si>
  <si>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</si>
  <si>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</si>
  <si>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</si>
  <si>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</si>
  <si>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</si>
  <si>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</si>
  <si>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</si>
  <si>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</si>
  <si>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</si>
  <si>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</si>
  <si>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</si>
  <si>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</si>
  <si>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</si>
  <si>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</si>
  <si>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</si>
  <si>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</si>
  <si>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</si>
  <si>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</si>
  <si>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</si>
  <si>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</si>
  <si>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</si>
  <si>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</si>
  <si>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</si>
  <si>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</si>
  <si>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</si>
  <si>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</si>
  <si>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</si>
  <si>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</si>
  <si>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</si>
  <si>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</si>
  <si>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</si>
  <si>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</si>
  <si>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</si>
  <si>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ООО "Березниковская водоснабжающая компания"</t>
  </si>
  <si>
    <t>г. Березники</t>
  </si>
  <si>
    <t>42.21.22.110</t>
  </si>
  <si>
    <t>42.21</t>
  </si>
  <si>
    <t xml:space="preserve"> Капитальный ремонт канализационных  колодцев  Д2000мм  на  коллекторе  от ул.Березниковская   до  ГНС</t>
  </si>
  <si>
    <t>ТЗ, ЛСР, Дефектная ведомость</t>
  </si>
  <si>
    <t>Начало работ:  01.06.2024 г.
Окончание       30.06.2024г.</t>
  </si>
  <si>
    <t xml:space="preserve">41.20.40 </t>
  </si>
  <si>
    <t>41</t>
  </si>
  <si>
    <t>Капитальный ремонт кровли кирпичного здания  хозяйственно-бытовых стоков ГОС ( Инв. №20031), ул. Папанинцев, 6</t>
  </si>
  <si>
    <t>Соликамский район, водозабор "Усолка"</t>
  </si>
  <si>
    <t>С 01.04.2024г. по 30.08.2024г.</t>
  </si>
  <si>
    <t>Кап. ремонт кровли кирпичного здания ГКНС КОС ул.Аникина Усольского района</t>
  </si>
  <si>
    <t>Капитальный ремонт внутренних помещений (4 туалета) 1-этажного кирпичного здания управления, 1-этажного кирпичное здания мастерской водопроводчиков по ул. Березниковская, 95</t>
  </si>
  <si>
    <t>Капитальный ремонт здания насосной станции №2, 3, 5 в/з Извер</t>
  </si>
  <si>
    <t>Кап. ремонт внутреннего помещения на ВНС-13.</t>
  </si>
  <si>
    <t>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</si>
  <si>
    <t>ИТОГО, начальная максимальная цена договора по лоту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</si>
</sst>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6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6" fillId="0" borderId="0"/>
    <xf numFmtId="0" fontId="17" fillId="0" borderId="0"/>
    <xf numFmtId="0" fontId="20" fillId="0" borderId="0"/>
  </cellStyleXfs>
  <cellXfs count="73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2" fillId="0" borderId="6" xfId="0" applyFont="1" applyBorder="1" applyAlignment="1">
      <alignment horizontal="center" vertical="top" wrapText="1"/>
    </xf>
    <xf numFmtId="0" fontId="22" fillId="4" borderId="14" xfId="0" applyFont="1" applyFill="1" applyBorder="1" applyAlignment="1">
      <alignment horizontal="left" vertical="top" wrapText="1"/>
    </xf>
    <xf numFmtId="0" fontId="22" fillId="4" borderId="6" xfId="0" applyFont="1" applyFill="1" applyBorder="1" applyAlignment="1">
      <alignment horizontal="center" vertical="top" wrapText="1"/>
    </xf>
    <xf numFmtId="0" fontId="22" fillId="5" borderId="6" xfId="5" applyFont="1" applyFill="1" applyBorder="1" applyAlignment="1">
      <alignment horizontal="center" vertical="top" wrapText="1"/>
    </xf>
    <xf numFmtId="4" fontId="21" fillId="4" borderId="12" xfId="2" applyNumberFormat="1" applyFont="1" applyFill="1" applyBorder="1" applyAlignment="1">
      <alignment horizontal="center" vertical="top" wrapText="1"/>
    </xf>
    <xf numFmtId="1" fontId="22" fillId="5" borderId="6" xfId="0" applyNumberFormat="1" applyFont="1" applyFill="1" applyBorder="1" applyAlignment="1" applyProtection="1">
      <alignment horizontal="center" vertical="top"/>
    </xf>
    <xf numFmtId="49" fontId="23" fillId="5" borderId="6" xfId="0" applyNumberFormat="1" applyFont="1" applyFill="1" applyBorder="1" applyAlignment="1">
      <alignment horizontal="center" vertical="top" wrapText="1"/>
    </xf>
    <xf numFmtId="0" fontId="25" fillId="5" borderId="12" xfId="3" applyFont="1" applyFill="1" applyBorder="1" applyAlignment="1">
      <alignment horizontal="center" vertical="center" wrapText="1"/>
    </xf>
    <xf numFmtId="1" fontId="25" fillId="5" borderId="12" xfId="0" applyNumberFormat="1" applyFont="1" applyFill="1" applyBorder="1" applyAlignment="1" applyProtection="1">
      <alignment horizontal="center" vertical="center"/>
    </xf>
    <xf numFmtId="14" fontId="25" fillId="5" borderId="12" xfId="0" applyNumberFormat="1" applyFont="1" applyFill="1" applyBorder="1" applyAlignment="1">
      <alignment horizontal="center" vertical="center" wrapText="1"/>
    </xf>
    <xf numFmtId="165" fontId="25" fillId="0" borderId="15" xfId="0" applyNumberFormat="1" applyFont="1" applyBorder="1" applyAlignment="1">
      <alignment horizontal="center" vertical="center" wrapText="1"/>
    </xf>
    <xf numFmtId="4" fontId="24" fillId="0" borderId="12" xfId="2" applyNumberFormat="1" applyFont="1" applyBorder="1" applyAlignment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left" vertical="top" wrapText="1"/>
    </xf>
    <xf numFmtId="0" fontId="22" fillId="4" borderId="0" xfId="0" applyFont="1" applyFill="1" applyBorder="1" applyAlignment="1">
      <alignment horizontal="left" vertical="top" wrapText="1"/>
    </xf>
    <xf numFmtId="0" fontId="18" fillId="4" borderId="6" xfId="0" applyFont="1" applyFill="1" applyBorder="1" applyAlignment="1">
      <alignment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24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9" fillId="0" borderId="6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19" fillId="0" borderId="17" xfId="0" applyNumberFormat="1" applyFont="1" applyFill="1" applyBorder="1" applyAlignment="1" applyProtection="1">
      <alignment horizontal="center" vertical="top" wrapText="1"/>
    </xf>
    <xf numFmtId="4" fontId="21" fillId="4" borderId="16" xfId="2" applyNumberFormat="1" applyFont="1" applyFill="1" applyBorder="1" applyAlignment="1">
      <alignment horizontal="center" vertical="top" wrapText="1"/>
    </xf>
    <xf numFmtId="0" fontId="18" fillId="4" borderId="16" xfId="0" applyFont="1" applyFill="1" applyBorder="1" applyAlignment="1">
      <alignment vertical="top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22" fillId="4" borderId="12" xfId="0" applyFont="1" applyFill="1" applyBorder="1" applyAlignment="1">
      <alignment horizontal="left" vertical="top" wrapText="1"/>
    </xf>
    <xf numFmtId="0" fontId="19" fillId="0" borderId="16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35"/>
  <sheetViews>
    <sheetView tabSelected="1" view="pageBreakPreview" zoomScale="70" zoomScaleNormal="86" zoomScaleSheetLayoutView="70" workbookViewId="0">
      <selection activeCell="A19" sqref="A19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64" t="s">
        <v>11</v>
      </c>
      <c r="E5" s="64"/>
      <c r="F5" s="64"/>
      <c r="G5" s="64"/>
      <c r="H5" s="64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65" t="s">
        <v>11</v>
      </c>
      <c r="E6" s="65"/>
      <c r="F6" s="65"/>
      <c r="G6" s="65"/>
      <c r="H6" s="65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65" t="s">
        <v>11</v>
      </c>
      <c r="E7" s="65"/>
      <c r="F7" s="65"/>
      <c r="G7" s="65"/>
      <c r="H7" s="65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60" t="s">
        <v>13</v>
      </c>
      <c r="B9" s="60" t="s">
        <v>14</v>
      </c>
      <c r="C9" s="59" t="s">
        <v>15</v>
      </c>
      <c r="D9" s="59" t="s">
        <v>16</v>
      </c>
      <c r="E9" s="59" t="s">
        <v>17</v>
      </c>
      <c r="F9" s="59" t="s">
        <v>0</v>
      </c>
      <c r="G9" s="59" t="s">
        <v>1</v>
      </c>
      <c r="H9" s="59" t="s">
        <v>18</v>
      </c>
      <c r="I9" s="59" t="s">
        <v>3</v>
      </c>
      <c r="J9" s="59" t="s">
        <v>19</v>
      </c>
      <c r="K9" s="57" t="s">
        <v>12</v>
      </c>
      <c r="L9" s="62" t="s">
        <v>29</v>
      </c>
      <c r="M9" s="62" t="s">
        <v>30</v>
      </c>
      <c r="N9" s="56" t="s">
        <v>36</v>
      </c>
      <c r="O9" s="56"/>
      <c r="P9" s="56"/>
      <c r="Q9" s="56"/>
      <c r="R9" s="56"/>
      <c r="S9" s="56"/>
      <c r="T9" s="56"/>
      <c r="U9" s="56"/>
      <c r="V9" s="56"/>
      <c r="W9" s="56"/>
    </row>
    <row r="10" spans="1:23" ht="132.75" customHeight="1">
      <c r="A10" s="61"/>
      <c r="B10" s="61"/>
      <c r="C10" s="58"/>
      <c r="D10" s="58"/>
      <c r="E10" s="66"/>
      <c r="F10" s="58"/>
      <c r="G10" s="58"/>
      <c r="H10" s="58"/>
      <c r="I10" s="58"/>
      <c r="J10" s="58"/>
      <c r="K10" s="58"/>
      <c r="L10" s="58"/>
      <c r="M10" s="58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37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72.75" customHeight="1">
      <c r="A11" s="69">
        <v>1</v>
      </c>
      <c r="B11" s="72">
        <v>1</v>
      </c>
      <c r="C11" s="40" t="s">
        <v>43</v>
      </c>
      <c r="D11" s="40" t="s">
        <v>44</v>
      </c>
      <c r="E11" s="35" t="s">
        <v>45</v>
      </c>
      <c r="F11" s="36" t="s">
        <v>46</v>
      </c>
      <c r="G11" s="34" t="s">
        <v>41</v>
      </c>
      <c r="H11" s="34" t="s">
        <v>42</v>
      </c>
      <c r="I11" s="37" t="s">
        <v>39</v>
      </c>
      <c r="J11" s="39">
        <v>1</v>
      </c>
      <c r="K11" s="36" t="s">
        <v>47</v>
      </c>
      <c r="L11" s="38">
        <v>1585514</v>
      </c>
      <c r="M11" s="38">
        <f>L11*J11</f>
        <v>1585514</v>
      </c>
      <c r="N11" s="29"/>
      <c r="O11" s="29"/>
      <c r="P11" s="46"/>
      <c r="Q11" s="46"/>
      <c r="R11" s="46"/>
      <c r="S11" s="47"/>
      <c r="T11" s="46"/>
      <c r="U11" s="46"/>
      <c r="V11" s="46"/>
      <c r="W11" s="46"/>
    </row>
    <row r="12" spans="1:23" ht="33" customHeight="1">
      <c r="A12" s="55" t="s">
        <v>40</v>
      </c>
      <c r="B12" s="55"/>
      <c r="C12" s="55"/>
      <c r="D12" s="55"/>
      <c r="E12" s="55"/>
      <c r="F12" s="55"/>
      <c r="G12" s="55"/>
      <c r="H12" s="55"/>
      <c r="I12" s="41"/>
      <c r="J12" s="42"/>
      <c r="K12" s="43"/>
      <c r="L12" s="44"/>
      <c r="M12" s="45">
        <f>M11</f>
        <v>1585514</v>
      </c>
      <c r="N12" s="30"/>
      <c r="O12" s="30"/>
      <c r="P12" s="28"/>
      <c r="Q12" s="28"/>
      <c r="R12" s="28"/>
      <c r="S12" s="32"/>
      <c r="T12" s="28"/>
      <c r="U12" s="28"/>
      <c r="V12" s="28"/>
      <c r="W12" s="28"/>
    </row>
    <row r="13" spans="1:23" ht="61.5" customHeight="1">
      <c r="A13" s="49">
        <v>1</v>
      </c>
      <c r="B13" s="70">
        <v>2</v>
      </c>
      <c r="C13" s="40" t="s">
        <v>48</v>
      </c>
      <c r="D13" s="40" t="s">
        <v>49</v>
      </c>
      <c r="E13" s="71" t="s">
        <v>50</v>
      </c>
      <c r="F13" s="36" t="s">
        <v>46</v>
      </c>
      <c r="G13" s="34" t="s">
        <v>41</v>
      </c>
      <c r="H13" s="34" t="s">
        <v>51</v>
      </c>
      <c r="I13" s="37" t="s">
        <v>39</v>
      </c>
      <c r="J13" s="39">
        <v>1</v>
      </c>
      <c r="K13" s="36" t="s">
        <v>52</v>
      </c>
      <c r="L13" s="38">
        <v>470515</v>
      </c>
      <c r="M13" s="68">
        <f t="shared" ref="M13:M17" si="0">L13*J13</f>
        <v>470515</v>
      </c>
      <c r="N13" s="29"/>
      <c r="O13" s="29"/>
      <c r="P13" s="46"/>
      <c r="Q13" s="46"/>
      <c r="R13" s="46"/>
      <c r="S13" s="47"/>
      <c r="T13" s="46"/>
      <c r="U13" s="46"/>
      <c r="V13" s="46"/>
      <c r="W13" s="46"/>
    </row>
    <row r="14" spans="1:23" ht="64.5" customHeight="1">
      <c r="A14" s="49">
        <v>2</v>
      </c>
      <c r="B14" s="67"/>
      <c r="C14" s="40" t="s">
        <v>48</v>
      </c>
      <c r="D14" s="40" t="s">
        <v>49</v>
      </c>
      <c r="E14" s="71" t="s">
        <v>53</v>
      </c>
      <c r="F14" s="36" t="s">
        <v>46</v>
      </c>
      <c r="G14" s="34" t="s">
        <v>41</v>
      </c>
      <c r="H14" s="34" t="s">
        <v>51</v>
      </c>
      <c r="I14" s="37" t="s">
        <v>39</v>
      </c>
      <c r="J14" s="39">
        <v>1</v>
      </c>
      <c r="K14" s="36" t="s">
        <v>52</v>
      </c>
      <c r="L14" s="38">
        <v>1518092</v>
      </c>
      <c r="M14" s="68">
        <f t="shared" si="0"/>
        <v>1518092</v>
      </c>
      <c r="N14" s="29"/>
      <c r="O14" s="29"/>
      <c r="P14" s="46"/>
      <c r="Q14" s="46"/>
      <c r="R14" s="46"/>
      <c r="S14" s="47"/>
      <c r="T14" s="46"/>
      <c r="U14" s="46"/>
      <c r="V14" s="46"/>
      <c r="W14" s="46"/>
    </row>
    <row r="15" spans="1:23" ht="92.25" customHeight="1">
      <c r="A15" s="49">
        <v>3</v>
      </c>
      <c r="B15" s="67"/>
      <c r="C15" s="40" t="s">
        <v>48</v>
      </c>
      <c r="D15" s="40" t="s">
        <v>49</v>
      </c>
      <c r="E15" s="71" t="s">
        <v>54</v>
      </c>
      <c r="F15" s="36" t="s">
        <v>46</v>
      </c>
      <c r="G15" s="34" t="s">
        <v>41</v>
      </c>
      <c r="H15" s="34" t="s">
        <v>51</v>
      </c>
      <c r="I15" s="37" t="s">
        <v>39</v>
      </c>
      <c r="J15" s="39">
        <v>1</v>
      </c>
      <c r="K15" s="36" t="s">
        <v>52</v>
      </c>
      <c r="L15" s="38">
        <v>656088</v>
      </c>
      <c r="M15" s="68">
        <f t="shared" si="0"/>
        <v>656088</v>
      </c>
      <c r="N15" s="29"/>
      <c r="O15" s="29"/>
      <c r="P15" s="46"/>
      <c r="Q15" s="46"/>
      <c r="R15" s="46"/>
      <c r="S15" s="47"/>
      <c r="T15" s="46"/>
      <c r="U15" s="46"/>
      <c r="V15" s="46"/>
      <c r="W15" s="46"/>
    </row>
    <row r="16" spans="1:23" ht="67.5" customHeight="1">
      <c r="A16" s="49">
        <v>4</v>
      </c>
      <c r="B16" s="67"/>
      <c r="C16" s="40" t="s">
        <v>48</v>
      </c>
      <c r="D16" s="40" t="s">
        <v>49</v>
      </c>
      <c r="E16" s="71" t="s">
        <v>55</v>
      </c>
      <c r="F16" s="36" t="s">
        <v>46</v>
      </c>
      <c r="G16" s="34" t="s">
        <v>41</v>
      </c>
      <c r="H16" s="34" t="s">
        <v>51</v>
      </c>
      <c r="I16" s="37" t="s">
        <v>39</v>
      </c>
      <c r="J16" s="39">
        <v>1</v>
      </c>
      <c r="K16" s="36" t="s">
        <v>52</v>
      </c>
      <c r="L16" s="38">
        <v>409193</v>
      </c>
      <c r="M16" s="68">
        <f t="shared" si="0"/>
        <v>409193</v>
      </c>
      <c r="N16" s="29"/>
      <c r="O16" s="29"/>
      <c r="P16" s="46"/>
      <c r="Q16" s="46"/>
      <c r="R16" s="46"/>
      <c r="S16" s="47"/>
      <c r="T16" s="46"/>
      <c r="U16" s="46"/>
      <c r="V16" s="46"/>
      <c r="W16" s="46"/>
    </row>
    <row r="17" spans="1:23" ht="66" customHeight="1">
      <c r="A17" s="49">
        <v>5</v>
      </c>
      <c r="B17" s="63"/>
      <c r="C17" s="40" t="s">
        <v>48</v>
      </c>
      <c r="D17" s="40" t="s">
        <v>49</v>
      </c>
      <c r="E17" s="48" t="s">
        <v>56</v>
      </c>
      <c r="F17" s="36" t="s">
        <v>46</v>
      </c>
      <c r="G17" s="34" t="s">
        <v>41</v>
      </c>
      <c r="H17" s="34" t="s">
        <v>51</v>
      </c>
      <c r="I17" s="37" t="s">
        <v>39</v>
      </c>
      <c r="J17" s="39">
        <v>1</v>
      </c>
      <c r="K17" s="36" t="s">
        <v>52</v>
      </c>
      <c r="L17" s="38">
        <v>141291</v>
      </c>
      <c r="M17" s="38">
        <f t="shared" si="0"/>
        <v>141291</v>
      </c>
      <c r="N17" s="29"/>
      <c r="O17" s="29"/>
      <c r="P17" s="28"/>
      <c r="Q17" s="28"/>
      <c r="R17" s="28"/>
      <c r="S17" s="33"/>
      <c r="T17" s="28"/>
      <c r="U17" s="28"/>
      <c r="V17" s="28"/>
      <c r="W17" s="28"/>
    </row>
    <row r="18" spans="1:23" ht="33" customHeight="1">
      <c r="A18" s="55" t="s">
        <v>58</v>
      </c>
      <c r="B18" s="55"/>
      <c r="C18" s="55"/>
      <c r="D18" s="55"/>
      <c r="E18" s="55"/>
      <c r="F18" s="55"/>
      <c r="G18" s="55"/>
      <c r="H18" s="55"/>
      <c r="I18" s="41"/>
      <c r="J18" s="42"/>
      <c r="K18" s="43"/>
      <c r="L18" s="44"/>
      <c r="M18" s="45">
        <f>SUM(M13:M17)</f>
        <v>3195179</v>
      </c>
      <c r="N18" s="30"/>
      <c r="O18" s="30"/>
      <c r="P18" s="28"/>
      <c r="Q18" s="28"/>
      <c r="R18" s="28"/>
      <c r="S18" s="32"/>
      <c r="T18" s="28"/>
      <c r="U18" s="28"/>
      <c r="V18" s="28"/>
      <c r="W18" s="28"/>
    </row>
    <row r="19" spans="1:23" ht="20.25" customHeight="1">
      <c r="A19" s="11"/>
      <c r="B19" s="11"/>
      <c r="C19" s="11"/>
      <c r="D19" s="11"/>
      <c r="E19" s="11"/>
      <c r="F19" s="11"/>
      <c r="G19" s="11"/>
      <c r="H19" s="12"/>
      <c r="I19" s="11"/>
      <c r="J19" s="12"/>
      <c r="K19" s="12"/>
      <c r="L19" s="12"/>
      <c r="M19" s="12"/>
      <c r="N19" s="13"/>
      <c r="O19" s="13"/>
      <c r="P19" s="13"/>
      <c r="Q19" s="13"/>
      <c r="R19" s="13"/>
      <c r="S19" s="13"/>
      <c r="T19" s="13"/>
      <c r="U19" s="14"/>
      <c r="V19" s="15"/>
      <c r="W19" s="14"/>
    </row>
    <row r="20" spans="1:23" ht="111" hidden="1" customHeight="1">
      <c r="A20" s="16"/>
      <c r="B20" s="17" t="s">
        <v>28</v>
      </c>
      <c r="C20" s="18" t="s">
        <v>34</v>
      </c>
      <c r="D20" s="16"/>
      <c r="E20" s="16"/>
      <c r="F20" s="16"/>
      <c r="G20" s="16"/>
      <c r="H20" s="19"/>
      <c r="I20" s="16"/>
      <c r="J20" s="19"/>
      <c r="K20" s="19"/>
      <c r="L20" s="19"/>
      <c r="M20" s="19"/>
      <c r="N20" s="13"/>
      <c r="O20" s="13"/>
      <c r="P20" s="13"/>
      <c r="Q20" s="13"/>
      <c r="R20" s="13"/>
      <c r="S20" s="13"/>
      <c r="T20" s="13"/>
      <c r="U20" s="14"/>
      <c r="V20" s="15"/>
      <c r="W20" s="14"/>
    </row>
    <row r="21" spans="1:23" ht="15.75" customHeight="1"/>
    <row r="22" spans="1:23" ht="168.75" customHeight="1">
      <c r="A22" s="50" t="s">
        <v>32</v>
      </c>
      <c r="B22" s="51"/>
      <c r="C22" s="52"/>
      <c r="D22" s="53" t="s">
        <v>57</v>
      </c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</row>
    <row r="23" spans="1:23" ht="23.25">
      <c r="A23" s="50" t="s">
        <v>6</v>
      </c>
      <c r="B23" s="51"/>
      <c r="C23" s="52"/>
      <c r="D23" s="53" t="s">
        <v>38</v>
      </c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</row>
    <row r="24" spans="1:23" ht="15">
      <c r="B24" s="20"/>
      <c r="C24" s="21"/>
      <c r="D24" s="20"/>
      <c r="E24" s="22"/>
      <c r="F24" s="22"/>
      <c r="G24" s="2"/>
      <c r="I24" s="22"/>
    </row>
    <row r="25" spans="1:23" ht="15">
      <c r="B25" s="20"/>
      <c r="C25" s="54"/>
      <c r="D25" s="54"/>
      <c r="E25" s="23" t="s">
        <v>8</v>
      </c>
      <c r="F25" s="22"/>
      <c r="G25" s="2"/>
      <c r="I25" s="22"/>
    </row>
    <row r="26" spans="1:23" ht="15">
      <c r="B26" s="20"/>
      <c r="C26" s="21"/>
      <c r="D26" s="24"/>
      <c r="E26" s="25" t="s">
        <v>33</v>
      </c>
      <c r="F26" s="22"/>
      <c r="G26" s="2"/>
      <c r="I26" s="22"/>
    </row>
    <row r="27" spans="1:23" ht="15">
      <c r="B27" s="20"/>
      <c r="C27" s="21"/>
      <c r="D27" s="24"/>
      <c r="E27" s="22"/>
      <c r="F27" s="22"/>
      <c r="G27" s="2"/>
      <c r="I27" s="22"/>
    </row>
    <row r="28" spans="1:23" ht="15">
      <c r="B28" s="20" t="s">
        <v>9</v>
      </c>
      <c r="C28" s="21"/>
      <c r="D28" s="26"/>
      <c r="E28" s="22"/>
      <c r="F28" s="22"/>
      <c r="G28" s="2"/>
      <c r="I28" s="22"/>
    </row>
    <row r="29" spans="1:23" ht="15">
      <c r="B29" s="20"/>
      <c r="C29" s="20"/>
      <c r="D29" s="20"/>
      <c r="E29" s="27"/>
      <c r="F29" s="27"/>
      <c r="I29" s="27"/>
    </row>
    <row r="30" spans="1:23" ht="15">
      <c r="B30" s="20"/>
      <c r="C30" s="20"/>
      <c r="D30" s="20"/>
      <c r="E30" s="27"/>
      <c r="F30" s="27"/>
      <c r="I30" s="27"/>
    </row>
    <row r="31" spans="1:23" ht="15">
      <c r="B31" s="20"/>
      <c r="C31" s="20"/>
      <c r="D31" s="20"/>
      <c r="E31" s="27"/>
      <c r="F31" s="27"/>
      <c r="I31" s="27"/>
    </row>
    <row r="32" spans="1:23" ht="15">
      <c r="B32" s="20"/>
      <c r="C32" s="20"/>
      <c r="D32" s="20"/>
      <c r="E32" s="27"/>
      <c r="F32" s="27"/>
      <c r="I32" s="27"/>
    </row>
    <row r="33" spans="2:9" ht="15">
      <c r="B33" s="20"/>
      <c r="C33" s="20"/>
      <c r="D33" s="20"/>
      <c r="E33" s="27"/>
      <c r="F33" s="27"/>
      <c r="I33" s="27"/>
    </row>
    <row r="34" spans="2:9" ht="15">
      <c r="B34" s="20"/>
      <c r="C34" s="20"/>
      <c r="D34" s="20"/>
      <c r="E34" s="27"/>
      <c r="F34" s="27"/>
      <c r="I34" s="27"/>
    </row>
    <row r="35" spans="2:9" ht="15">
      <c r="B35" s="20"/>
      <c r="C35" s="20"/>
      <c r="D35" s="20"/>
      <c r="E35" s="27"/>
      <c r="F35" s="27"/>
      <c r="I35" s="27"/>
    </row>
  </sheetData>
  <mergeCells count="25">
    <mergeCell ref="D5:H5"/>
    <mergeCell ref="D6:H6"/>
    <mergeCell ref="D7:H7"/>
    <mergeCell ref="D9:D10"/>
    <mergeCell ref="E9:E10"/>
    <mergeCell ref="A18:H18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A12:H12"/>
    <mergeCell ref="B13:B17"/>
    <mergeCell ref="A23:C23"/>
    <mergeCell ref="D23:W23"/>
    <mergeCell ref="C25:D25"/>
    <mergeCell ref="A22:C22"/>
    <mergeCell ref="D22:W22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2023-10-27T08:47:21Z</dcterms:modified>
</cp:coreProperties>
</file>